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alazarg\Documents\PLAN DE COMPRAS\"/>
    </mc:Choice>
  </mc:AlternateContent>
  <bookViews>
    <workbookView xWindow="0" yWindow="0" windowWidth="23040" windowHeight="9072"/>
  </bookViews>
  <sheets>
    <sheet name="Plan de Compras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23" i="1"/>
</calcChain>
</file>

<file path=xl/sharedStrings.xml><?xml version="1.0" encoding="utf-8"?>
<sst xmlns="http://schemas.openxmlformats.org/spreadsheetml/2006/main" count="151" uniqueCount="65">
  <si>
    <t>Programa de adquisiciones</t>
  </si>
  <si>
    <t>Asunto</t>
  </si>
  <si>
    <t>Detalle del programa de adquisiciones</t>
  </si>
  <si>
    <t>Lineas</t>
  </si>
  <si>
    <t>Programa o proyecto responsable</t>
  </si>
  <si>
    <t>Código de clasificación SICOP</t>
  </si>
  <si>
    <t>Monto estimado compra (CRC)</t>
  </si>
  <si>
    <t>Objeto al gasto</t>
  </si>
  <si>
    <t>Fuente de financiamiento</t>
  </si>
  <si>
    <t>Observaciones</t>
  </si>
  <si>
    <t>UTI</t>
  </si>
  <si>
    <t>81112401</t>
  </si>
  <si>
    <t>10103</t>
  </si>
  <si>
    <t xml:space="preserve">Institucional </t>
  </si>
  <si>
    <t>Alquiler de Equipó de Computo- Computadoras</t>
  </si>
  <si>
    <t>Alquiler de Equipó de Computo-  equipo multifuncional</t>
  </si>
  <si>
    <t>Servicos de ESPH</t>
  </si>
  <si>
    <t>Servicio teléfonico</t>
  </si>
  <si>
    <t>Desarrollo y diseño de sitio Web Institucional</t>
  </si>
  <si>
    <t>Materiales necesarios para UTI</t>
  </si>
  <si>
    <t>Pago de licencia Creative Cloud de Divulgación</t>
  </si>
  <si>
    <t>DN</t>
  </si>
  <si>
    <t>80131502</t>
  </si>
  <si>
    <t>Alquiler de oficinas</t>
  </si>
  <si>
    <t>Servicio de agua oficinas</t>
  </si>
  <si>
    <t>Servicio de electricidad oficinas</t>
  </si>
  <si>
    <t>81111508</t>
  </si>
  <si>
    <t>pago de servicio del SICOP</t>
  </si>
  <si>
    <t>Renovación de firma digital</t>
  </si>
  <si>
    <t>Servicio de limpieza</t>
  </si>
  <si>
    <t>Pago de revisión técnica vehicular</t>
  </si>
  <si>
    <t>Pago de peajes y transporte.</t>
  </si>
  <si>
    <t>Pago de viaticos.</t>
  </si>
  <si>
    <t>84131503</t>
  </si>
  <si>
    <t>Pago de seguro vehicular</t>
  </si>
  <si>
    <t>84131605</t>
  </si>
  <si>
    <t>Pago poliza de riesgo de trabajo</t>
  </si>
  <si>
    <t>86101810</t>
  </si>
  <si>
    <t>Pago de insumos requeridos para el congreso y demás eventos de capacitación, además de capacitación a funcionarios</t>
  </si>
  <si>
    <t>Mantenimiento preventivo y correctivo del vehiculo institucional</t>
  </si>
  <si>
    <t>Marchamo</t>
  </si>
  <si>
    <t>Pago de deducible de la poliza de seguros del vehiculo institucional</t>
  </si>
  <si>
    <t>Combustible para el vehiculo institucional</t>
  </si>
  <si>
    <t>44121904</t>
  </si>
  <si>
    <t>Compra de tinta para sello del departamento Registro y Archivo de Bases de Datos.</t>
  </si>
  <si>
    <t>Articulos de oficina</t>
  </si>
  <si>
    <t>82111904</t>
  </si>
  <si>
    <t>Suscripción a periódicos.</t>
  </si>
  <si>
    <t>44122036</t>
  </si>
  <si>
    <t>Cajas para uso de los funcionarios de la Agencia.</t>
  </si>
  <si>
    <t>Compra de articulos de limpieza</t>
  </si>
  <si>
    <t>Divulgación</t>
  </si>
  <si>
    <t>82101802</t>
  </si>
  <si>
    <t>Colocación de rotulación informativa para señalar las nuevas instalaciones de la Prodhab, servicio de confección de banners roller up y portagafetes institucionales.</t>
  </si>
  <si>
    <t>Confección de la botarga de personaje de Súper Dato, impresión de material publicitario (carpetas, volantes, folletos y otro material de Súper Dato), animación del personaje de Súper Dato en 3D, contratación de campaña publicitaria (en medios digitales, radio y cine).</t>
  </si>
  <si>
    <t>2 trimestre</t>
  </si>
  <si>
    <t>IV trimestre</t>
  </si>
  <si>
    <t>Todo el año</t>
  </si>
  <si>
    <t xml:space="preserve">Periodo Trimestral estimado inicial del concurso </t>
  </si>
  <si>
    <t>I trimestre</t>
  </si>
  <si>
    <t>II trimestre</t>
  </si>
  <si>
    <t>II trimestre (Primera Prroroga)</t>
  </si>
  <si>
    <t>III trimestre</t>
  </si>
  <si>
    <t>Papel bond adhesivo para uso de los funcionarios de la Agencia.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</si>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</sst>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Border="1"/>
    <xf numFmtId="49" fontId="0" fillId="3" borderId="2" xfId="0" applyNumberFormat="1" applyFont="1" applyFill="1" applyBorder="1" applyAlignment="1">
      <alignment vertical="top"/>
    </xf>
    <xf numFmtId="49" fontId="0" fillId="0" borderId="0" xfId="0" applyNumberFormat="1" applyFont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49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>
      <alignment horizontal="center" vertical="top"/>
    </xf>
    <xf numFmtId="43" fontId="2" fillId="0" borderId="1" xfId="1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4" borderId="0" xfId="0" applyFont="1" applyFill="1" applyBorder="1"/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3" fontId="2" fillId="0" borderId="1" xfId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164" fontId="0" fillId="0" borderId="0" xfId="0" applyNumberFormat="1" applyFont="1" applyBorder="1"/>
    <xf numFmtId="49" fontId="0" fillId="0" borderId="0" xfId="0" applyNumberFormat="1" applyFont="1" applyBorder="1"/>
    <xf numFmtId="0" fontId="0" fillId="2" borderId="1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>
      <pane ySplit="5" topLeftCell="A6" activePane="bottomLeft" state="frozen"/>
      <selection pane="bottomLeft" activeCell="B38" sqref="B38"/>
    </sheetView>
  </sheetViews>
  <sheetFormatPr baseColWidth="10" defaultRowHeight="14.4" x14ac:dyDescent="0.3"/>
  <cols>
    <col min="1" max="1" width="13.109375" style="28" customWidth="1"/>
    <col min="2" max="2" width="14" style="28" customWidth="1"/>
    <col min="3" max="3" width="17.5546875" style="27" customWidth="1"/>
    <col min="4" max="4" width="9.44140625" style="28" customWidth="1"/>
    <col min="5" max="5" width="15.109375" style="28" customWidth="1"/>
    <col min="6" max="6" width="18.21875" style="28" bestFit="1" customWidth="1"/>
    <col min="7" max="7" width="43.109375" style="1" customWidth="1"/>
    <col min="8" max="16384" width="11.5546875" style="1"/>
  </cols>
  <sheetData>
    <row r="1" spans="1:7" x14ac:dyDescent="0.3">
      <c r="A1" s="29" t="s">
        <v>0</v>
      </c>
      <c r="B1" s="29"/>
      <c r="C1" s="29"/>
      <c r="D1" s="29"/>
      <c r="E1" s="29"/>
      <c r="F1" s="29"/>
      <c r="G1" s="29"/>
    </row>
    <row r="2" spans="1:7" x14ac:dyDescent="0.3">
      <c r="A2" s="2" t="s">
        <v>1</v>
      </c>
      <c r="B2" s="30" t="s">
        <v>2</v>
      </c>
      <c r="C2" s="30"/>
      <c r="D2" s="30"/>
      <c r="E2" s="30"/>
      <c r="F2" s="30"/>
      <c r="G2" s="30"/>
    </row>
    <row r="3" spans="1:7" x14ac:dyDescent="0.3">
      <c r="A3" s="3"/>
      <c r="B3" s="3"/>
      <c r="C3" s="4"/>
      <c r="D3" s="3"/>
      <c r="E3" s="3"/>
      <c r="F3" s="3"/>
      <c r="G3" s="5"/>
    </row>
    <row r="4" spans="1:7" x14ac:dyDescent="0.3">
      <c r="A4" s="31" t="s">
        <v>3</v>
      </c>
      <c r="B4" s="31"/>
      <c r="C4" s="31"/>
      <c r="D4" s="31"/>
      <c r="E4" s="31"/>
      <c r="F4" s="31"/>
      <c r="G4" s="31"/>
    </row>
    <row r="5" spans="1:7" ht="41.4" x14ac:dyDescent="0.3">
      <c r="A5" s="6" t="s">
        <v>4</v>
      </c>
      <c r="B5" s="6" t="s">
        <v>5</v>
      </c>
      <c r="C5" s="7" t="s">
        <v>6</v>
      </c>
      <c r="D5" s="6" t="s">
        <v>7</v>
      </c>
      <c r="E5" s="6" t="s">
        <v>8</v>
      </c>
      <c r="F5" s="6" t="s">
        <v>58</v>
      </c>
      <c r="G5" s="6" t="s">
        <v>9</v>
      </c>
    </row>
    <row r="6" spans="1:7" s="12" customFormat="1" x14ac:dyDescent="0.3">
      <c r="A6" s="8" t="s">
        <v>10</v>
      </c>
      <c r="B6" s="9" t="s">
        <v>11</v>
      </c>
      <c r="C6" s="10">
        <v>24601196.239999998</v>
      </c>
      <c r="D6" s="9" t="s">
        <v>12</v>
      </c>
      <c r="E6" s="9" t="s">
        <v>13</v>
      </c>
      <c r="F6" s="9" t="s">
        <v>59</v>
      </c>
      <c r="G6" s="11" t="s">
        <v>14</v>
      </c>
    </row>
    <row r="7" spans="1:7" s="12" customFormat="1" ht="27.6" x14ac:dyDescent="0.3">
      <c r="A7" s="8" t="s">
        <v>10</v>
      </c>
      <c r="B7" s="13">
        <v>81112499</v>
      </c>
      <c r="C7" s="10">
        <v>6598803.7600000016</v>
      </c>
      <c r="D7" s="9" t="s">
        <v>12</v>
      </c>
      <c r="E7" s="9" t="s">
        <v>13</v>
      </c>
      <c r="F7" s="9" t="s">
        <v>56</v>
      </c>
      <c r="G7" s="11" t="s">
        <v>15</v>
      </c>
    </row>
    <row r="8" spans="1:7" s="12" customFormat="1" x14ac:dyDescent="0.3">
      <c r="A8" s="8" t="s">
        <v>10</v>
      </c>
      <c r="B8" s="14">
        <v>83111503</v>
      </c>
      <c r="C8" s="10">
        <v>25000000</v>
      </c>
      <c r="D8" s="15">
        <v>10204</v>
      </c>
      <c r="E8" s="9" t="s">
        <v>13</v>
      </c>
      <c r="F8" s="16" t="s">
        <v>60</v>
      </c>
      <c r="G8" s="17" t="s">
        <v>16</v>
      </c>
    </row>
    <row r="9" spans="1:7" s="12" customFormat="1" ht="27.6" x14ac:dyDescent="0.3">
      <c r="A9" s="8" t="s">
        <v>10</v>
      </c>
      <c r="B9" s="14">
        <v>83111603</v>
      </c>
      <c r="C9" s="10">
        <v>572000</v>
      </c>
      <c r="D9" s="15">
        <v>10204</v>
      </c>
      <c r="E9" s="9" t="s">
        <v>13</v>
      </c>
      <c r="F9" s="18" t="s">
        <v>61</v>
      </c>
      <c r="G9" s="17" t="s">
        <v>17</v>
      </c>
    </row>
    <row r="10" spans="1:7" s="12" customFormat="1" x14ac:dyDescent="0.3">
      <c r="A10" s="8" t="s">
        <v>10</v>
      </c>
      <c r="B10" s="14">
        <v>81112103</v>
      </c>
      <c r="C10" s="10">
        <v>25000000</v>
      </c>
      <c r="D10" s="15">
        <v>10405</v>
      </c>
      <c r="E10" s="9" t="s">
        <v>13</v>
      </c>
      <c r="F10" s="16" t="s">
        <v>62</v>
      </c>
      <c r="G10" s="17" t="s">
        <v>18</v>
      </c>
    </row>
    <row r="11" spans="1:7" x14ac:dyDescent="0.3">
      <c r="A11" s="8" t="s">
        <v>10</v>
      </c>
      <c r="B11" s="14">
        <v>72103302</v>
      </c>
      <c r="C11" s="19">
        <v>500000</v>
      </c>
      <c r="D11" s="15">
        <v>20304</v>
      </c>
      <c r="E11" s="9" t="s">
        <v>13</v>
      </c>
      <c r="F11" s="9" t="s">
        <v>62</v>
      </c>
      <c r="G11" s="17" t="s">
        <v>19</v>
      </c>
    </row>
    <row r="12" spans="1:7" x14ac:dyDescent="0.3">
      <c r="A12" s="8" t="s">
        <v>10</v>
      </c>
      <c r="B12" s="20">
        <v>81112502</v>
      </c>
      <c r="C12" s="10">
        <v>1000000</v>
      </c>
      <c r="D12" s="15">
        <v>59903</v>
      </c>
      <c r="E12" s="9" t="s">
        <v>13</v>
      </c>
      <c r="F12" s="9" t="s">
        <v>56</v>
      </c>
      <c r="G12" s="17" t="s">
        <v>20</v>
      </c>
    </row>
    <row r="13" spans="1:7" x14ac:dyDescent="0.3">
      <c r="A13" s="8" t="s">
        <v>21</v>
      </c>
      <c r="B13" s="21" t="s">
        <v>22</v>
      </c>
      <c r="C13" s="10">
        <v>47509500</v>
      </c>
      <c r="D13" s="15">
        <v>10101</v>
      </c>
      <c r="E13" s="9" t="s">
        <v>13</v>
      </c>
      <c r="F13" s="9" t="s">
        <v>59</v>
      </c>
      <c r="G13" s="17" t="s">
        <v>23</v>
      </c>
    </row>
    <row r="14" spans="1:7" x14ac:dyDescent="0.3">
      <c r="A14" s="8" t="s">
        <v>21</v>
      </c>
      <c r="B14" s="21">
        <v>831015</v>
      </c>
      <c r="C14" s="10">
        <v>397440</v>
      </c>
      <c r="D14" s="15">
        <v>10201</v>
      </c>
      <c r="E14" s="9" t="s">
        <v>13</v>
      </c>
      <c r="F14" s="9" t="s">
        <v>59</v>
      </c>
      <c r="G14" s="17" t="s">
        <v>24</v>
      </c>
    </row>
    <row r="15" spans="1:7" x14ac:dyDescent="0.3">
      <c r="A15" s="8" t="s">
        <v>21</v>
      </c>
      <c r="B15" s="21">
        <v>831018</v>
      </c>
      <c r="C15" s="10">
        <v>1937520</v>
      </c>
      <c r="D15" s="15">
        <v>10202</v>
      </c>
      <c r="E15" s="9" t="s">
        <v>13</v>
      </c>
      <c r="F15" s="9" t="s">
        <v>59</v>
      </c>
      <c r="G15" s="17" t="s">
        <v>25</v>
      </c>
    </row>
    <row r="16" spans="1:7" x14ac:dyDescent="0.3">
      <c r="A16" s="22" t="s">
        <v>21</v>
      </c>
      <c r="B16" s="23" t="s">
        <v>26</v>
      </c>
      <c r="C16" s="10">
        <v>1919665.4</v>
      </c>
      <c r="D16" s="15">
        <v>10306</v>
      </c>
      <c r="E16" s="23" t="s">
        <v>13</v>
      </c>
      <c r="F16" s="23" t="s">
        <v>59</v>
      </c>
      <c r="G16" s="17" t="s">
        <v>27</v>
      </c>
    </row>
    <row r="17" spans="1:7" x14ac:dyDescent="0.3">
      <c r="A17" s="8" t="s">
        <v>21</v>
      </c>
      <c r="B17" s="14">
        <v>81112099</v>
      </c>
      <c r="C17" s="10">
        <v>200000</v>
      </c>
      <c r="D17" s="15">
        <v>10307</v>
      </c>
      <c r="E17" s="9" t="s">
        <v>13</v>
      </c>
      <c r="F17" s="9" t="s">
        <v>55</v>
      </c>
      <c r="G17" s="17" t="s">
        <v>28</v>
      </c>
    </row>
    <row r="18" spans="1:7" x14ac:dyDescent="0.3">
      <c r="A18" s="8" t="s">
        <v>21</v>
      </c>
      <c r="B18" s="20">
        <v>761115</v>
      </c>
      <c r="C18" s="10">
        <v>6150803</v>
      </c>
      <c r="D18" s="15">
        <v>10406</v>
      </c>
      <c r="E18" s="9" t="s">
        <v>13</v>
      </c>
      <c r="F18" s="9" t="s">
        <v>59</v>
      </c>
      <c r="G18" s="17" t="s">
        <v>29</v>
      </c>
    </row>
    <row r="19" spans="1:7" x14ac:dyDescent="0.3">
      <c r="A19" s="8" t="s">
        <v>21</v>
      </c>
      <c r="B19" s="14">
        <v>78181505</v>
      </c>
      <c r="C19" s="10">
        <v>12000</v>
      </c>
      <c r="D19" s="15">
        <v>10499</v>
      </c>
      <c r="E19" s="9" t="s">
        <v>13</v>
      </c>
      <c r="F19" s="9" t="s">
        <v>56</v>
      </c>
      <c r="G19" s="17" t="s">
        <v>30</v>
      </c>
    </row>
    <row r="20" spans="1:7" x14ac:dyDescent="0.3">
      <c r="A20" s="8" t="s">
        <v>21</v>
      </c>
      <c r="B20" s="20">
        <v>78111899</v>
      </c>
      <c r="C20" s="10">
        <v>75000</v>
      </c>
      <c r="D20" s="15">
        <v>10501</v>
      </c>
      <c r="E20" s="9" t="s">
        <v>13</v>
      </c>
      <c r="F20" s="9" t="s">
        <v>57</v>
      </c>
      <c r="G20" s="17" t="s">
        <v>31</v>
      </c>
    </row>
    <row r="21" spans="1:7" x14ac:dyDescent="0.3">
      <c r="A21" s="8" t="s">
        <v>21</v>
      </c>
      <c r="B21" s="20">
        <v>93151611</v>
      </c>
      <c r="C21" s="10">
        <v>500000</v>
      </c>
      <c r="D21" s="15">
        <v>10502</v>
      </c>
      <c r="E21" s="9" t="s">
        <v>13</v>
      </c>
      <c r="F21" s="9" t="s">
        <v>57</v>
      </c>
      <c r="G21" s="17" t="s">
        <v>32</v>
      </c>
    </row>
    <row r="22" spans="1:7" x14ac:dyDescent="0.3">
      <c r="A22" s="8" t="s">
        <v>21</v>
      </c>
      <c r="B22" s="9" t="s">
        <v>33</v>
      </c>
      <c r="C22" s="10">
        <v>320000</v>
      </c>
      <c r="D22" s="15">
        <v>10601</v>
      </c>
      <c r="E22" s="9" t="s">
        <v>13</v>
      </c>
      <c r="F22" s="9" t="s">
        <v>56</v>
      </c>
      <c r="G22" s="17" t="s">
        <v>34</v>
      </c>
    </row>
    <row r="23" spans="1:7" x14ac:dyDescent="0.3">
      <c r="A23" s="8" t="s">
        <v>21</v>
      </c>
      <c r="B23" s="9" t="s">
        <v>35</v>
      </c>
      <c r="C23" s="10">
        <f>890000-320000</f>
        <v>570000</v>
      </c>
      <c r="D23" s="15">
        <v>10601</v>
      </c>
      <c r="E23" s="9" t="s">
        <v>13</v>
      </c>
      <c r="F23" s="9" t="s">
        <v>60</v>
      </c>
      <c r="G23" s="17" t="s">
        <v>36</v>
      </c>
    </row>
    <row r="24" spans="1:7" ht="41.4" x14ac:dyDescent="0.3">
      <c r="A24" s="8" t="s">
        <v>21</v>
      </c>
      <c r="B24" s="9" t="s">
        <v>37</v>
      </c>
      <c r="C24" s="10">
        <v>500000</v>
      </c>
      <c r="D24" s="15">
        <v>10701</v>
      </c>
      <c r="E24" s="9" t="s">
        <v>13</v>
      </c>
      <c r="F24" s="9" t="s">
        <v>57</v>
      </c>
      <c r="G24" s="17" t="s">
        <v>38</v>
      </c>
    </row>
    <row r="25" spans="1:7" ht="27.6" x14ac:dyDescent="0.3">
      <c r="A25" s="8" t="s">
        <v>21</v>
      </c>
      <c r="B25" s="20">
        <v>78181507</v>
      </c>
      <c r="C25" s="10">
        <v>1000000</v>
      </c>
      <c r="D25" s="15">
        <v>10805</v>
      </c>
      <c r="E25" s="9" t="s">
        <v>13</v>
      </c>
      <c r="F25" s="9" t="s">
        <v>57</v>
      </c>
      <c r="G25" s="17" t="s">
        <v>39</v>
      </c>
    </row>
    <row r="26" spans="1:7" x14ac:dyDescent="0.3">
      <c r="A26" s="22" t="s">
        <v>21</v>
      </c>
      <c r="B26" s="23" t="s">
        <v>64</v>
      </c>
      <c r="C26" s="10">
        <v>60000</v>
      </c>
      <c r="D26" s="15">
        <v>10999</v>
      </c>
      <c r="E26" s="23" t="s">
        <v>13</v>
      </c>
      <c r="F26" s="23" t="s">
        <v>56</v>
      </c>
      <c r="G26" s="17" t="s">
        <v>40</v>
      </c>
    </row>
    <row r="27" spans="1:7" ht="27.6" x14ac:dyDescent="0.3">
      <c r="A27" s="22" t="s">
        <v>21</v>
      </c>
      <c r="B27" s="23" t="s">
        <v>64</v>
      </c>
      <c r="C27" s="10">
        <v>200000</v>
      </c>
      <c r="D27" s="15">
        <v>19905</v>
      </c>
      <c r="E27" s="23" t="s">
        <v>13</v>
      </c>
      <c r="F27" s="23" t="s">
        <v>57</v>
      </c>
      <c r="G27" s="17" t="s">
        <v>41</v>
      </c>
    </row>
    <row r="28" spans="1:7" x14ac:dyDescent="0.3">
      <c r="A28" s="22" t="s">
        <v>21</v>
      </c>
      <c r="B28" s="20">
        <v>78181701</v>
      </c>
      <c r="C28" s="19">
        <v>500000</v>
      </c>
      <c r="D28" s="15">
        <v>20101</v>
      </c>
      <c r="E28" s="23" t="s">
        <v>13</v>
      </c>
      <c r="F28" s="23" t="s">
        <v>57</v>
      </c>
      <c r="G28" s="17" t="s">
        <v>42</v>
      </c>
    </row>
    <row r="29" spans="1:7" ht="27.6" x14ac:dyDescent="0.3">
      <c r="A29" s="22" t="s">
        <v>21</v>
      </c>
      <c r="B29" s="23" t="s">
        <v>43</v>
      </c>
      <c r="C29" s="19">
        <v>13000</v>
      </c>
      <c r="D29" s="15">
        <v>20104</v>
      </c>
      <c r="E29" s="23" t="s">
        <v>13</v>
      </c>
      <c r="F29" s="23" t="s">
        <v>60</v>
      </c>
      <c r="G29" s="17" t="s">
        <v>44</v>
      </c>
    </row>
    <row r="30" spans="1:7" x14ac:dyDescent="0.3">
      <c r="A30" s="22" t="s">
        <v>21</v>
      </c>
      <c r="B30" s="20" t="s">
        <v>64</v>
      </c>
      <c r="C30" s="19">
        <v>10000</v>
      </c>
      <c r="D30" s="15">
        <v>29901</v>
      </c>
      <c r="E30" s="23" t="s">
        <v>13</v>
      </c>
      <c r="F30" s="23" t="s">
        <v>60</v>
      </c>
      <c r="G30" s="17" t="s">
        <v>45</v>
      </c>
    </row>
    <row r="31" spans="1:7" ht="27.6" x14ac:dyDescent="0.3">
      <c r="A31" s="22" t="s">
        <v>21</v>
      </c>
      <c r="B31" s="23">
        <v>14111507</v>
      </c>
      <c r="C31" s="19">
        <v>90000</v>
      </c>
      <c r="D31" s="15">
        <v>29903</v>
      </c>
      <c r="E31" s="23" t="s">
        <v>13</v>
      </c>
      <c r="F31" s="32" t="s">
        <v>60</v>
      </c>
      <c r="G31" s="17" t="s">
        <v>63</v>
      </c>
    </row>
    <row r="32" spans="1:7" x14ac:dyDescent="0.3">
      <c r="A32" s="22" t="s">
        <v>21</v>
      </c>
      <c r="B32" s="23" t="s">
        <v>46</v>
      </c>
      <c r="C32" s="19">
        <v>179904</v>
      </c>
      <c r="D32" s="15">
        <v>29903</v>
      </c>
      <c r="E32" s="23" t="s">
        <v>13</v>
      </c>
      <c r="F32" s="23" t="s">
        <v>60</v>
      </c>
      <c r="G32" s="17" t="s">
        <v>47</v>
      </c>
    </row>
    <row r="33" spans="1:7" ht="27.6" x14ac:dyDescent="0.3">
      <c r="A33" s="22" t="s">
        <v>21</v>
      </c>
      <c r="B33" s="23" t="s">
        <v>48</v>
      </c>
      <c r="C33" s="19">
        <f>500000-179904</f>
        <v>320096</v>
      </c>
      <c r="D33" s="15">
        <v>29903</v>
      </c>
      <c r="E33" s="23" t="s">
        <v>13</v>
      </c>
      <c r="F33" s="23" t="s">
        <v>56</v>
      </c>
      <c r="G33" s="17" t="s">
        <v>49</v>
      </c>
    </row>
    <row r="34" spans="1:7" x14ac:dyDescent="0.3">
      <c r="A34" s="22" t="s">
        <v>21</v>
      </c>
      <c r="B34" s="23" t="s">
        <v>64</v>
      </c>
      <c r="C34" s="19">
        <v>500000</v>
      </c>
      <c r="D34" s="15">
        <v>29905</v>
      </c>
      <c r="E34" s="23" t="s">
        <v>13</v>
      </c>
      <c r="F34" s="23" t="s">
        <v>56</v>
      </c>
      <c r="G34" s="17" t="s">
        <v>50</v>
      </c>
    </row>
    <row r="35" spans="1:7" ht="55.2" x14ac:dyDescent="0.3">
      <c r="A35" s="22" t="s">
        <v>51</v>
      </c>
      <c r="B35" s="23" t="s">
        <v>52</v>
      </c>
      <c r="C35" s="19">
        <v>3560600</v>
      </c>
      <c r="D35" s="15">
        <v>10301</v>
      </c>
      <c r="E35" s="23" t="s">
        <v>13</v>
      </c>
      <c r="F35" s="23" t="s">
        <v>60</v>
      </c>
      <c r="G35" s="17" t="s">
        <v>53</v>
      </c>
    </row>
    <row r="36" spans="1:7" ht="82.8" x14ac:dyDescent="0.3">
      <c r="A36" s="8" t="s">
        <v>51</v>
      </c>
      <c r="B36" s="14">
        <v>82101801</v>
      </c>
      <c r="C36" s="24">
        <v>25000000</v>
      </c>
      <c r="D36" s="25">
        <v>10302</v>
      </c>
      <c r="E36" s="9" t="s">
        <v>13</v>
      </c>
      <c r="F36" s="9" t="s">
        <v>60</v>
      </c>
      <c r="G36" s="26" t="s">
        <v>54</v>
      </c>
    </row>
  </sheetData>
  <mergeCells count="3">
    <mergeCell ref="A1:G1"/>
    <mergeCell ref="B2:G2"/>
    <mergeCell ref="A4:G4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Compras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Tbarboza</dc:creator>
  <cp:lastModifiedBy>dsalazarg</cp:lastModifiedBy>
  <cp:lastPrinted>2024-05-02T16:23:35Z</cp:lastPrinted>
  <dcterms:created xsi:type="dcterms:W3CDTF">2024-03-06T18:11:42Z</dcterms:created>
  <dcterms:modified xsi:type="dcterms:W3CDTF">2024-05-02T16:23:47Z</dcterms:modified>
</cp:coreProperties>
</file>